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Ebcons\Box\EBC NUOVA\CAIE\Gare Pubbliche\Metano 2026-2027\2. Adesioni\AMPLIA INFRASTRUCTURES\"/>
    </mc:Choice>
  </mc:AlternateContent>
  <xr:revisionPtr revIDLastSave="0" documentId="13_ncr:1_{7F596D68-0C89-4B08-87C4-D9B4F0519C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 1" sheetId="2" r:id="rId1"/>
  </sheets>
  <definedNames>
    <definedName name="_xlnm._FilterDatabase" localSheetId="0" hidden="1">'Foglio 1'!$B$8:$H$16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8" i="2" l="1"/>
  <c r="V16" i="2"/>
  <c r="V14" i="2"/>
  <c r="V15" i="2"/>
  <c r="V10" i="2"/>
  <c r="V11" i="2"/>
  <c r="V12" i="2"/>
  <c r="V13" i="2"/>
  <c r="V9" i="2"/>
</calcChain>
</file>

<file path=xl/sharedStrings.xml><?xml version="1.0" encoding="utf-8"?>
<sst xmlns="http://schemas.openxmlformats.org/spreadsheetml/2006/main" count="75" uniqueCount="63">
  <si>
    <t>Comune</t>
  </si>
  <si>
    <t>Indirizzo</t>
  </si>
  <si>
    <t>N° civ</t>
  </si>
  <si>
    <t>Cap</t>
  </si>
  <si>
    <t>Prov</t>
  </si>
  <si>
    <t>N</t>
  </si>
  <si>
    <t xml:space="preserve">ALLEGATO 5) al Disciplinare di Gara - CAPITOLATO TECNICO </t>
  </si>
  <si>
    <t>PDR</t>
  </si>
  <si>
    <t>REMI</t>
  </si>
  <si>
    <t>OTT</t>
  </si>
  <si>
    <t>NOV</t>
  </si>
  <si>
    <t>DIC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</si>
  <si>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</si>
  <si>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</si>
  <si>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</si>
  <si>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</si>
  <si>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</si>
  <si>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</si>
  <si>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</si>
  <si>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</si>
  <si>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</si>
  <si>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TOT ANNO</t>
  </si>
  <si>
    <t>Capacità Giornaliera</t>
  </si>
  <si>
    <t>QUANTITA' ANNUA (Smc)</t>
  </si>
  <si>
    <t>TABELLA ANAGRAFICA PUNTI DI RICONSEGNA 2023- 2024</t>
  </si>
  <si>
    <t>NOME SOCIETA': ANAGRAFICA PUNTI DI RICONSEGNA E PREVISIONE DEI CONSUMI 2026-2027</t>
  </si>
  <si>
    <t>05260102863278</t>
  </si>
  <si>
    <t>11881200007530</t>
  </si>
  <si>
    <t>00594203300415</t>
  </si>
  <si>
    <t>02490000194483</t>
  </si>
  <si>
    <t>02490000194482</t>
  </si>
  <si>
    <t>11750001890038</t>
  </si>
  <si>
    <t>15964204282076</t>
  </si>
  <si>
    <t>00885200097151</t>
  </si>
  <si>
    <t>MI</t>
  </si>
  <si>
    <t>VIA DEI GIOVI SNC - 20021 -</t>
  </si>
  <si>
    <t>BARANZATE</t>
  </si>
  <si>
    <t>SNC</t>
  </si>
  <si>
    <t>TREZZO SULL'ADDA</t>
  </si>
  <si>
    <t>STRADA PROVINCIALE</t>
  </si>
  <si>
    <t>BARBERINO DI MUGELLO</t>
  </si>
  <si>
    <t>FI</t>
  </si>
  <si>
    <t>RIMINI</t>
  </si>
  <si>
    <t xml:space="preserve">VIA MOLINO ROSSO SNC - 47921 - </t>
  </si>
  <si>
    <t>ORTONA</t>
  </si>
  <si>
    <t>ANDRIA</t>
  </si>
  <si>
    <t>BT</t>
  </si>
  <si>
    <t>CH</t>
  </si>
  <si>
    <t>RN</t>
  </si>
  <si>
    <t>VIA TRANI KM 4.5</t>
  </si>
  <si>
    <t>STRADA PROVINCIALE 8 KM 17+500</t>
  </si>
  <si>
    <t>VIA FRASSINETA 1</t>
  </si>
  <si>
    <t xml:space="preserve">VIA MOLINO RONCI SNC -  - </t>
  </si>
  <si>
    <t>CDA TAMARETE</t>
  </si>
  <si>
    <t>34673900</t>
  </si>
  <si>
    <t>2220</t>
  </si>
  <si>
    <t>2363</t>
  </si>
  <si>
    <t>34636100</t>
  </si>
  <si>
    <t>76</t>
  </si>
  <si>
    <t>297</t>
  </si>
  <si>
    <t>2073</t>
  </si>
  <si>
    <t>46</t>
  </si>
  <si>
    <t>3118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</si>
</sst>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rgb="FF000000"/>
      <name val="Times New Roman"/>
      <family val="1"/>
    </font>
    <font>
      <sz val="12"/>
      <color rgb="FF000000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rgb="FF000000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4">
    <xf numFmtId="0" fontId="0" fillId="0" borderId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5" borderId="6" applyNumberFormat="0" applyAlignment="0" applyProtection="0"/>
    <xf numFmtId="0" fontId="12" fillId="6" borderId="7" applyNumberFormat="0" applyAlignment="0" applyProtection="0"/>
    <xf numFmtId="0" fontId="13" fillId="6" borderId="6" applyNumberFormat="0" applyAlignment="0" applyProtection="0"/>
    <xf numFmtId="0" fontId="14" fillId="0" borderId="8" applyNumberFormat="0" applyFill="0" applyAlignment="0" applyProtection="0"/>
    <xf numFmtId="0" fontId="15" fillId="7" borderId="9" applyNumberFormat="0" applyAlignment="0" applyProtection="0"/>
    <xf numFmtId="0" fontId="16" fillId="0" borderId="0" applyNumberFormat="0" applyFill="0" applyBorder="0" applyAlignment="0" applyProtection="0"/>
    <xf numFmtId="0" fontId="5" fillId="8" borderId="10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1" applyNumberFormat="0" applyFill="0" applyAlignment="0" applyProtection="0"/>
    <xf numFmtId="0" fontId="18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8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8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18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18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8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19" fillId="0" borderId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164" fontId="5" fillId="0" borderId="0" applyFont="0" applyFill="0" applyBorder="0" applyAlignment="0" applyProtection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20" fillId="33" borderId="1" xfId="0" applyFont="1" applyFill="1" applyBorder="1" applyAlignment="1">
      <alignment horizontal="left"/>
    </xf>
    <xf numFmtId="0" fontId="1" fillId="0" borderId="13" xfId="0" applyFont="1" applyBorder="1" applyAlignment="1">
      <alignment horizontal="center" vertical="center" wrapText="1"/>
    </xf>
    <xf numFmtId="0" fontId="0" fillId="0" borderId="12" xfId="0" applyBorder="1"/>
    <xf numFmtId="49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horizontal="center" wrapText="1"/>
    </xf>
    <xf numFmtId="1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4">
    <cellStyle name="20% - Colore 1" xfId="17" builtinId="30" customBuiltin="1"/>
    <cellStyle name="20% - Colore 2" xfId="20" builtinId="34" customBuiltin="1"/>
    <cellStyle name="20% - Colore 3" xfId="23" builtinId="38" customBuiltin="1"/>
    <cellStyle name="20% - Colore 4" xfId="26" builtinId="42" customBuiltin="1"/>
    <cellStyle name="20% - Colore 5" xfId="29" builtinId="46" customBuiltin="1"/>
    <cellStyle name="20% - Colore 6" xfId="32" builtinId="50" customBuiltin="1"/>
    <cellStyle name="40% - Colore 1" xfId="18" builtinId="31" customBuiltin="1"/>
    <cellStyle name="40% - Colore 2" xfId="21" builtinId="35" customBuiltin="1"/>
    <cellStyle name="40% - Colore 3" xfId="24" builtinId="39" customBuiltin="1"/>
    <cellStyle name="40% - Colore 4" xfId="27" builtinId="43" customBuiltin="1"/>
    <cellStyle name="40% - Colore 5" xfId="30" builtinId="47" customBuiltin="1"/>
    <cellStyle name="40% - Colore 6" xfId="33" builtinId="51" customBuiltin="1"/>
    <cellStyle name="60% - Colore 1 2" xfId="37" xr:uid="{88D75AE3-0196-4F36-81B0-972BA5C4281F}"/>
    <cellStyle name="60% - Colore 2 2" xfId="38" xr:uid="{449256FD-2D00-41E4-9F40-1B243A65047B}"/>
    <cellStyle name="60% - Colore 3 2" xfId="39" xr:uid="{9A30D9D4-17B1-42D4-8D9B-34B50A110C14}"/>
    <cellStyle name="60% - Colore 4 2" xfId="40" xr:uid="{E1FB6C8C-BEB7-4DB7-B87E-B2F9CC0E1466}"/>
    <cellStyle name="60% - Colore 5 2" xfId="41" xr:uid="{6DA5A0E9-CC4C-4658-98B8-CC1A0FD548DF}"/>
    <cellStyle name="60% - Colore 6 2" xfId="42" xr:uid="{E8E30939-3350-4841-97F0-30A97E7B62BE}"/>
    <cellStyle name="Calcolo" xfId="9" builtinId="22" customBuiltin="1"/>
    <cellStyle name="Cella collegata" xfId="10" builtinId="24" customBuiltin="1"/>
    <cellStyle name="Cella da controllare" xfId="11" builtinId="23" customBuiltin="1"/>
    <cellStyle name="Colore 1" xfId="16" builtinId="29" customBuiltin="1"/>
    <cellStyle name="Colore 2" xfId="19" builtinId="33" customBuiltin="1"/>
    <cellStyle name="Colore 3" xfId="22" builtinId="37" customBuiltin="1"/>
    <cellStyle name="Colore 4" xfId="25" builtinId="41" customBuiltin="1"/>
    <cellStyle name="Colore 5" xfId="28" builtinId="45" customBuiltin="1"/>
    <cellStyle name="Colore 6" xfId="31" builtinId="49" customBuiltin="1"/>
    <cellStyle name="Input" xfId="7" builtinId="20" customBuiltin="1"/>
    <cellStyle name="Migliaia 2" xfId="43" xr:uid="{17FD8310-1342-4D83-84A9-B10D8FDB03FD}"/>
    <cellStyle name="Neutrale 2" xfId="36" xr:uid="{43832DEA-31B1-4A2C-B8CB-F2C014E79516}"/>
    <cellStyle name="Normale" xfId="0" builtinId="0"/>
    <cellStyle name="Normale 2" xfId="34" xr:uid="{CF755CE7-91BD-4287-B06B-86A2B4F86D9F}"/>
    <cellStyle name="Nota" xfId="13" builtinId="10" customBuiltin="1"/>
    <cellStyle name="Output" xfId="8" builtinId="21" customBuiltin="1"/>
    <cellStyle name="Testo avviso" xfId="12" builtinId="11" customBuiltin="1"/>
    <cellStyle name="Testo descrittivo" xfId="14" builtinId="53" customBuiltin="1"/>
    <cellStyle name="Titolo 1" xfId="1" builtinId="16" customBuiltin="1"/>
    <cellStyle name="Titolo 2" xfId="2" builtinId="17" customBuiltin="1"/>
    <cellStyle name="Titolo 3" xfId="3" builtinId="18" customBuiltin="1"/>
    <cellStyle name="Titolo 4" xfId="4" builtinId="19" customBuiltin="1"/>
    <cellStyle name="Titolo 5" xfId="35" xr:uid="{0BA68312-CF99-497F-885C-1B49F6D57580}"/>
    <cellStyle name="Totale" xfId="15" builtinId="25" customBuiltin="1"/>
    <cellStyle name="Valore non valido" xfId="6" builtinId="27" customBuiltin="1"/>
    <cellStyle name="Valore valido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V18"/>
  <sheetViews>
    <sheetView tabSelected="1" view="pageLayout" zoomScale="80" zoomScaleNormal="100" zoomScalePageLayoutView="80" workbookViewId="0">
      <selection activeCell="G6" sqref="G6"/>
    </sheetView>
  </sheetViews>
  <sheetFormatPr defaultColWidth="1.42578125" defaultRowHeight="15" x14ac:dyDescent="0.25"/>
  <cols>
    <col min="1" max="1" width="4.7109375" style="6" customWidth="1"/>
    <col min="2" max="2" width="17" style="7" bestFit="1" customWidth="1"/>
    <col min="3" max="3" width="17" style="7" customWidth="1"/>
    <col min="4" max="4" width="22.28515625" style="7" customWidth="1"/>
    <col min="5" max="5" width="29.140625" style="7" bestFit="1" customWidth="1"/>
    <col min="6" max="6" width="10.42578125" style="7" customWidth="1"/>
    <col min="7" max="7" width="11.140625" style="6" bestFit="1" customWidth="1"/>
    <col min="8" max="9" width="12.85546875" style="6" bestFit="1" customWidth="1"/>
    <col min="10" max="16" width="6.7109375" bestFit="1" customWidth="1"/>
    <col min="17" max="17" width="6.7109375" customWidth="1"/>
    <col min="18" max="21" width="6.7109375" bestFit="1" customWidth="1"/>
    <col min="22" max="22" width="8.7109375" bestFit="1" customWidth="1"/>
  </cols>
  <sheetData>
    <row r="2" spans="1:22" ht="18.75" x14ac:dyDescent="0.3">
      <c r="A2" s="17" t="s">
        <v>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</row>
    <row r="4" spans="1:22" ht="15.75" x14ac:dyDescent="0.25">
      <c r="A4" s="18" t="s">
        <v>25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</row>
    <row r="7" spans="1:22" x14ac:dyDescent="0.25">
      <c r="A7" s="15" t="s">
        <v>24</v>
      </c>
      <c r="B7" s="16"/>
      <c r="C7" s="16"/>
      <c r="D7" s="16"/>
      <c r="E7" s="16"/>
      <c r="F7" s="16"/>
      <c r="G7" s="16"/>
      <c r="H7" s="16"/>
      <c r="I7" s="16"/>
      <c r="J7" s="15" t="s">
        <v>23</v>
      </c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30" x14ac:dyDescent="0.25">
      <c r="A8" s="5" t="s">
        <v>5</v>
      </c>
      <c r="B8" s="2" t="s">
        <v>7</v>
      </c>
      <c r="C8" s="10" t="s">
        <v>8</v>
      </c>
      <c r="D8" s="2" t="s">
        <v>0</v>
      </c>
      <c r="E8" s="2" t="s">
        <v>1</v>
      </c>
      <c r="F8" s="1" t="s">
        <v>2</v>
      </c>
      <c r="G8" s="1" t="s">
        <v>3</v>
      </c>
      <c r="H8" s="1" t="s">
        <v>4</v>
      </c>
      <c r="I8" s="1" t="s">
        <v>22</v>
      </c>
      <c r="J8" s="8" t="s">
        <v>9</v>
      </c>
      <c r="K8" s="8" t="s">
        <v>10</v>
      </c>
      <c r="L8" s="8" t="s">
        <v>11</v>
      </c>
      <c r="M8" s="8" t="s">
        <v>12</v>
      </c>
      <c r="N8" s="8" t="s">
        <v>13</v>
      </c>
      <c r="O8" s="8" t="s">
        <v>14</v>
      </c>
      <c r="P8" s="8" t="s">
        <v>15</v>
      </c>
      <c r="Q8" s="8" t="s">
        <v>16</v>
      </c>
      <c r="R8" s="8" t="s">
        <v>17</v>
      </c>
      <c r="S8" s="8" t="s">
        <v>18</v>
      </c>
      <c r="T8" s="8" t="s">
        <v>19</v>
      </c>
      <c r="U8" s="8" t="s">
        <v>20</v>
      </c>
      <c r="V8" s="8" t="s">
        <v>21</v>
      </c>
    </row>
    <row r="9" spans="1:22" ht="15.75" x14ac:dyDescent="0.25">
      <c r="A9" s="5">
        <v>1</v>
      </c>
      <c r="B9" s="3" t="s">
        <v>26</v>
      </c>
      <c r="C9" s="12">
        <v>34403700</v>
      </c>
      <c r="D9" s="9" t="s">
        <v>36</v>
      </c>
      <c r="E9" s="3" t="s">
        <v>35</v>
      </c>
      <c r="F9" s="4" t="s">
        <v>37</v>
      </c>
      <c r="G9" s="4">
        <v>20021</v>
      </c>
      <c r="H9" s="4" t="s">
        <v>34</v>
      </c>
      <c r="I9" s="13" t="s">
        <v>59</v>
      </c>
      <c r="J9" s="3">
        <v>785</v>
      </c>
      <c r="K9" s="3">
        <v>2235</v>
      </c>
      <c r="L9" s="3">
        <v>3550</v>
      </c>
      <c r="M9" s="11">
        <v>3658</v>
      </c>
      <c r="N9" s="3">
        <v>3148</v>
      </c>
      <c r="O9" s="3">
        <v>1393</v>
      </c>
      <c r="P9" s="3">
        <v>2328</v>
      </c>
      <c r="Q9" s="3">
        <v>800</v>
      </c>
      <c r="R9" s="3">
        <v>532</v>
      </c>
      <c r="S9" s="3">
        <v>380</v>
      </c>
      <c r="T9" s="3">
        <v>332</v>
      </c>
      <c r="U9" s="3">
        <v>351</v>
      </c>
      <c r="V9" s="3">
        <f>SUM(J9:U9)</f>
        <v>19492</v>
      </c>
    </row>
    <row r="10" spans="1:22" ht="15.75" x14ac:dyDescent="0.25">
      <c r="A10" s="5">
        <v>2</v>
      </c>
      <c r="B10" s="3" t="s">
        <v>27</v>
      </c>
      <c r="C10" s="12">
        <v>3441120</v>
      </c>
      <c r="D10" s="9" t="s">
        <v>38</v>
      </c>
      <c r="E10" s="3" t="s">
        <v>39</v>
      </c>
      <c r="F10" s="4">
        <v>2</v>
      </c>
      <c r="G10" s="4">
        <v>20056</v>
      </c>
      <c r="H10" s="4" t="s">
        <v>34</v>
      </c>
      <c r="I10" s="14">
        <v>41</v>
      </c>
      <c r="J10" s="3">
        <v>150</v>
      </c>
      <c r="K10" s="3">
        <v>150</v>
      </c>
      <c r="L10" s="3">
        <v>150</v>
      </c>
      <c r="M10" s="11">
        <v>120</v>
      </c>
      <c r="N10" s="3">
        <v>120</v>
      </c>
      <c r="O10" s="3">
        <v>120</v>
      </c>
      <c r="P10" s="3">
        <v>120</v>
      </c>
      <c r="Q10" s="3">
        <v>50</v>
      </c>
      <c r="R10" s="3">
        <v>50</v>
      </c>
      <c r="S10" s="3">
        <v>50</v>
      </c>
      <c r="T10" s="3">
        <v>20</v>
      </c>
      <c r="U10" s="3">
        <v>50</v>
      </c>
      <c r="V10" s="3">
        <f t="shared" ref="V10:V14" si="0">SUM(J10:U10)</f>
        <v>1150</v>
      </c>
    </row>
    <row r="11" spans="1:22" ht="15.75" x14ac:dyDescent="0.25">
      <c r="A11" s="5">
        <v>3</v>
      </c>
      <c r="B11" s="3" t="s">
        <v>28</v>
      </c>
      <c r="C11" s="12" t="s">
        <v>54</v>
      </c>
      <c r="D11" s="9" t="s">
        <v>40</v>
      </c>
      <c r="E11" s="3" t="s">
        <v>51</v>
      </c>
      <c r="F11" s="4">
        <v>1</v>
      </c>
      <c r="G11" s="4">
        <v>50031</v>
      </c>
      <c r="H11" s="4" t="s">
        <v>41</v>
      </c>
      <c r="I11" s="13" t="s">
        <v>61</v>
      </c>
      <c r="J11" s="3">
        <v>150</v>
      </c>
      <c r="K11" s="3">
        <v>150</v>
      </c>
      <c r="L11" s="3">
        <v>150</v>
      </c>
      <c r="M11" s="11">
        <v>120</v>
      </c>
      <c r="N11" s="3">
        <v>110</v>
      </c>
      <c r="O11" s="3">
        <v>110</v>
      </c>
      <c r="P11" s="3">
        <v>110</v>
      </c>
      <c r="Q11" s="3">
        <v>45</v>
      </c>
      <c r="R11" s="3">
        <v>45</v>
      </c>
      <c r="S11" s="3">
        <v>45</v>
      </c>
      <c r="T11" s="3">
        <v>10</v>
      </c>
      <c r="U11" s="3">
        <v>45</v>
      </c>
      <c r="V11" s="3">
        <f t="shared" si="0"/>
        <v>1090</v>
      </c>
    </row>
    <row r="12" spans="1:22" ht="15.75" x14ac:dyDescent="0.25">
      <c r="A12" s="5">
        <v>4</v>
      </c>
      <c r="B12" s="3" t="s">
        <v>29</v>
      </c>
      <c r="C12" s="12" t="s">
        <v>57</v>
      </c>
      <c r="D12" s="9" t="s">
        <v>42</v>
      </c>
      <c r="E12" s="3" t="s">
        <v>52</v>
      </c>
      <c r="F12" s="4" t="s">
        <v>37</v>
      </c>
      <c r="G12" s="4">
        <v>47921</v>
      </c>
      <c r="H12" s="4" t="s">
        <v>48</v>
      </c>
      <c r="I12" s="13" t="s">
        <v>58</v>
      </c>
      <c r="J12" s="3">
        <v>160</v>
      </c>
      <c r="K12" s="3">
        <v>160</v>
      </c>
      <c r="L12" s="3">
        <v>160</v>
      </c>
      <c r="M12" s="11">
        <v>120</v>
      </c>
      <c r="N12" s="3">
        <v>120</v>
      </c>
      <c r="O12" s="3">
        <v>120</v>
      </c>
      <c r="P12" s="3">
        <v>120</v>
      </c>
      <c r="Q12" s="3">
        <v>45</v>
      </c>
      <c r="R12" s="3">
        <v>45</v>
      </c>
      <c r="S12" s="3">
        <v>45</v>
      </c>
      <c r="T12" s="3">
        <v>25</v>
      </c>
      <c r="U12" s="3">
        <v>60</v>
      </c>
      <c r="V12" s="3">
        <f t="shared" si="0"/>
        <v>1180</v>
      </c>
    </row>
    <row r="13" spans="1:22" ht="15.75" x14ac:dyDescent="0.25">
      <c r="A13" s="5">
        <v>5</v>
      </c>
      <c r="B13" s="3" t="s">
        <v>30</v>
      </c>
      <c r="C13" s="12" t="s">
        <v>57</v>
      </c>
      <c r="D13" s="9" t="s">
        <v>42</v>
      </c>
      <c r="E13" s="3" t="s">
        <v>43</v>
      </c>
      <c r="F13" s="4" t="s">
        <v>37</v>
      </c>
      <c r="G13" s="4">
        <v>47921</v>
      </c>
      <c r="H13" s="4" t="s">
        <v>48</v>
      </c>
      <c r="I13" s="13" t="s">
        <v>60</v>
      </c>
      <c r="J13" s="3">
        <v>16150</v>
      </c>
      <c r="K13" s="3">
        <v>27200</v>
      </c>
      <c r="L13" s="3">
        <v>30000</v>
      </c>
      <c r="M13" s="11">
        <v>36000</v>
      </c>
      <c r="N13" s="3">
        <v>33000</v>
      </c>
      <c r="O13" s="3">
        <v>26000</v>
      </c>
      <c r="P13" s="3">
        <v>30660</v>
      </c>
      <c r="Q13" s="3">
        <v>21050</v>
      </c>
      <c r="R13" s="3">
        <v>20300</v>
      </c>
      <c r="S13" s="3">
        <v>19400</v>
      </c>
      <c r="T13" s="3">
        <v>5000</v>
      </c>
      <c r="U13" s="3">
        <v>13360</v>
      </c>
      <c r="V13" s="3">
        <f t="shared" si="0"/>
        <v>278120</v>
      </c>
    </row>
    <row r="14" spans="1:22" ht="15.75" x14ac:dyDescent="0.25">
      <c r="A14" s="5">
        <v>6</v>
      </c>
      <c r="B14" s="3" t="s">
        <v>31</v>
      </c>
      <c r="C14" s="12">
        <v>34821301</v>
      </c>
      <c r="D14" s="9" t="s">
        <v>44</v>
      </c>
      <c r="E14" s="3" t="s">
        <v>53</v>
      </c>
      <c r="F14" s="4" t="s">
        <v>37</v>
      </c>
      <c r="G14" s="4">
        <v>66026</v>
      </c>
      <c r="H14" s="4" t="s">
        <v>47</v>
      </c>
      <c r="I14" s="13" t="s">
        <v>62</v>
      </c>
      <c r="J14" s="3">
        <v>20400</v>
      </c>
      <c r="K14" s="3">
        <v>10000</v>
      </c>
      <c r="L14" s="3">
        <v>10800</v>
      </c>
      <c r="M14" s="11">
        <v>22500</v>
      </c>
      <c r="N14" s="3">
        <v>22000</v>
      </c>
      <c r="O14" s="3">
        <v>25740</v>
      </c>
      <c r="P14" s="3">
        <v>41530</v>
      </c>
      <c r="Q14" s="3">
        <v>33730</v>
      </c>
      <c r="R14" s="3">
        <v>37111</v>
      </c>
      <c r="S14" s="3">
        <v>23200</v>
      </c>
      <c r="T14" s="3">
        <v>5000</v>
      </c>
      <c r="U14" s="3">
        <v>41000</v>
      </c>
      <c r="V14" s="3">
        <f t="shared" si="0"/>
        <v>293011</v>
      </c>
    </row>
    <row r="15" spans="1:22" ht="15.75" x14ac:dyDescent="0.25">
      <c r="A15" s="5">
        <v>7</v>
      </c>
      <c r="B15" s="3" t="s">
        <v>32</v>
      </c>
      <c r="C15" s="12" t="s">
        <v>54</v>
      </c>
      <c r="D15" s="9" t="s">
        <v>40</v>
      </c>
      <c r="E15" s="3" t="s">
        <v>50</v>
      </c>
      <c r="F15" s="4" t="s">
        <v>37</v>
      </c>
      <c r="G15" s="4">
        <v>50031</v>
      </c>
      <c r="H15" s="4" t="s">
        <v>41</v>
      </c>
      <c r="I15" s="13" t="s">
        <v>55</v>
      </c>
      <c r="J15" s="3">
        <v>16150</v>
      </c>
      <c r="K15" s="3">
        <v>26570</v>
      </c>
      <c r="L15" s="3">
        <v>31740</v>
      </c>
      <c r="M15" s="11">
        <v>35000</v>
      </c>
      <c r="N15" s="3">
        <v>33000</v>
      </c>
      <c r="O15" s="3">
        <v>24300</v>
      </c>
      <c r="P15" s="3">
        <v>30660</v>
      </c>
      <c r="Q15" s="3">
        <v>14100</v>
      </c>
      <c r="R15" s="3">
        <v>11480</v>
      </c>
      <c r="S15" s="3">
        <v>19400</v>
      </c>
      <c r="T15" s="3">
        <v>16000</v>
      </c>
      <c r="U15" s="3">
        <v>13360</v>
      </c>
      <c r="V15" s="3">
        <f>SUM(J15:U15)</f>
        <v>271760</v>
      </c>
    </row>
    <row r="16" spans="1:22" ht="15.75" x14ac:dyDescent="0.25">
      <c r="A16" s="5">
        <v>8</v>
      </c>
      <c r="B16" s="3" t="s">
        <v>33</v>
      </c>
      <c r="C16" s="12">
        <v>34841200</v>
      </c>
      <c r="D16" s="9" t="s">
        <v>45</v>
      </c>
      <c r="E16" s="3" t="s">
        <v>49</v>
      </c>
      <c r="F16" s="4" t="s">
        <v>37</v>
      </c>
      <c r="G16" s="4">
        <v>76123</v>
      </c>
      <c r="H16" s="4" t="s">
        <v>46</v>
      </c>
      <c r="I16" s="13" t="s">
        <v>56</v>
      </c>
      <c r="J16" s="3">
        <v>20400</v>
      </c>
      <c r="K16" s="3">
        <v>9930</v>
      </c>
      <c r="L16" s="3">
        <v>10800</v>
      </c>
      <c r="M16" s="11">
        <v>21750</v>
      </c>
      <c r="N16" s="3">
        <v>20600</v>
      </c>
      <c r="O16" s="3">
        <v>25740</v>
      </c>
      <c r="P16" s="3">
        <v>41530</v>
      </c>
      <c r="Q16" s="3">
        <v>33730</v>
      </c>
      <c r="R16" s="3">
        <v>37111</v>
      </c>
      <c r="S16" s="3">
        <v>23200</v>
      </c>
      <c r="T16" s="3">
        <v>5000</v>
      </c>
      <c r="U16" s="3">
        <v>38300</v>
      </c>
      <c r="V16" s="3">
        <f>SUM(J16:U16)</f>
        <v>288091</v>
      </c>
    </row>
    <row r="18" spans="22:22" x14ac:dyDescent="0.25">
      <c r="V18">
        <f>SUM(V9:V17)</f>
        <v>1153894</v>
      </c>
    </row>
  </sheetData>
  <autoFilter ref="B8:I16" xr:uid="{00000000-0009-0000-0000-000000000000}"/>
  <mergeCells count="4">
    <mergeCell ref="A7:I7"/>
    <mergeCell ref="J7:V7"/>
    <mergeCell ref="A2:V2"/>
    <mergeCell ref="A4:V4"/>
  </mergeCells>
  <phoneticPr fontId="4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headerFooter>
    <oddHeader xml:space="preserve">&amp;C&amp;"Times New Roman,Normale"&amp;12-CAPITOLATO TECNICO- 
C.I.G. BA7BEB3162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 1</vt:lpstr>
    </vt:vector>
  </TitlesOfParts>
  <Company>Autovie Venete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Ilaria Carolina Giudici</dc:creator>
  <cp:lastModifiedBy>Pier Francesco Del Conte</cp:lastModifiedBy>
  <cp:lastPrinted>2020-02-13T16:49:39Z</cp:lastPrinted>
  <dcterms:created xsi:type="dcterms:W3CDTF">2017-12-06T09:34:47Z</dcterms:created>
  <dcterms:modified xsi:type="dcterms:W3CDTF">2026-02-23T12:50:37Z</dcterms:modified>
</cp:coreProperties>
</file>